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E\Marché_Maint_ECL_CFO_2026-2030\Annexes\Annexe n°15 - Fiche de contrôle EPML\"/>
    </mc:Choice>
  </mc:AlternateContent>
  <bookViews>
    <workbookView xWindow="120" yWindow="30" windowWidth="28515" windowHeight="12075"/>
  </bookViews>
  <sheets>
    <sheet name="Feuil1" sheetId="1" r:id="rId1"/>
  </sheets>
  <definedNames>
    <definedName name="Conforme">Feuil1!$J$14:$J$19</definedName>
    <definedName name="_xlnm.Print_Titles" localSheetId="0">Feuil1!$11:$11</definedName>
    <definedName name="_xlnm.Print_Area" localSheetId="0">Feuil1!$A$1:$E$49</definedName>
  </definedNames>
  <calcPr calcId="162913"/>
</workbook>
</file>

<file path=xl/calcChain.xml><?xml version="1.0" encoding="utf-8"?>
<calcChain xmlns="http://schemas.openxmlformats.org/spreadsheetml/2006/main">
  <c r="D25" i="1" l="1"/>
  <c r="D26" i="1"/>
  <c r="D13" i="1" l="1"/>
  <c r="D27" i="1" l="1"/>
  <c r="D19" i="1"/>
  <c r="D18" i="1"/>
  <c r="D17" i="1"/>
  <c r="D36" i="1" l="1"/>
  <c r="D32" i="1"/>
  <c r="D35" i="1"/>
  <c r="D34" i="1"/>
  <c r="D30" i="1"/>
  <c r="D29" i="1"/>
  <c r="D23" i="1"/>
  <c r="D22" i="1"/>
  <c r="D21" i="1"/>
  <c r="D15" i="1"/>
  <c r="D14" i="1"/>
  <c r="D37" i="1" l="1"/>
  <c r="E42" i="1" l="1"/>
  <c r="E43" i="1"/>
</calcChain>
</file>

<file path=xl/sharedStrings.xml><?xml version="1.0" encoding="utf-8"?>
<sst xmlns="http://schemas.openxmlformats.org/spreadsheetml/2006/main" count="50" uniqueCount="40">
  <si>
    <t>Prestations</t>
  </si>
  <si>
    <t>Importance</t>
  </si>
  <si>
    <t>Total</t>
  </si>
  <si>
    <t>Observations</t>
  </si>
  <si>
    <t>SO</t>
  </si>
  <si>
    <t>Fiche de contrôle Mensuel</t>
  </si>
  <si>
    <t>Noms des personnes présentes</t>
  </si>
  <si>
    <t>EPML:</t>
  </si>
  <si>
    <t xml:space="preserve">Société: </t>
  </si>
  <si>
    <t>Signature</t>
  </si>
  <si>
    <t xml:space="preserve">Effectué le: </t>
  </si>
  <si>
    <t>Marché N°</t>
  </si>
  <si>
    <t>Lot</t>
  </si>
  <si>
    <t>Pourcentage Qualité</t>
  </si>
  <si>
    <t>Niveau de qualité de la prestation</t>
  </si>
  <si>
    <t>Mini</t>
  </si>
  <si>
    <t>Maxi</t>
  </si>
  <si>
    <t>Axe d'amélioration</t>
  </si>
  <si>
    <t>Niveau Qualité:</t>
  </si>
  <si>
    <t>Note sur 20:</t>
  </si>
  <si>
    <t>A: Satisfaisant</t>
  </si>
  <si>
    <t>B: Moyennement satisfaisant</t>
  </si>
  <si>
    <t>C: Peu satisfaisant</t>
  </si>
  <si>
    <t>D: Insatisfaisant</t>
  </si>
  <si>
    <t>Reccurence des défauts de même nature</t>
  </si>
  <si>
    <t>Contrôle des locaux (propreté)</t>
  </si>
  <si>
    <t>Bon GMAO correctement renseigné</t>
  </si>
  <si>
    <t>Conformité Terrain-GMAO</t>
  </si>
  <si>
    <t>Qualité/Nettoyage/Finition</t>
  </si>
  <si>
    <t>Préventif C1: BT N°</t>
  </si>
  <si>
    <t>Préventif C2: BT N°</t>
  </si>
  <si>
    <t>Correctif C1: BT N°</t>
  </si>
  <si>
    <t>Correctif C2: BT N°</t>
  </si>
  <si>
    <t>Etat de propreté</t>
  </si>
  <si>
    <t>Etat de rangement</t>
  </si>
  <si>
    <t xml:space="preserve">≤ 4 défauts de même nature par mois </t>
  </si>
  <si>
    <t>Rapport Mensuel</t>
  </si>
  <si>
    <t>Délai de remise et qualité du rapport</t>
  </si>
  <si>
    <t>Fichiers d'exploitation à jour dans la GED</t>
  </si>
  <si>
    <t>Note:
Acceptable 2
A améliorer 1
Inacceptable 0
Sans Objet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</si>
</sst>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0" borderId="15" xfId="0" applyBorder="1"/>
    <xf numFmtId="0" fontId="0" fillId="2" borderId="19" xfId="0" applyFill="1" applyBorder="1"/>
    <xf numFmtId="0" fontId="0" fillId="0" borderId="18" xfId="0" applyBorder="1"/>
    <xf numFmtId="0" fontId="0" fillId="0" borderId="20" xfId="0" applyBorder="1"/>
    <xf numFmtId="0" fontId="1" fillId="0" borderId="17" xfId="0" applyFont="1" applyBorder="1"/>
    <xf numFmtId="0" fontId="0" fillId="0" borderId="26" xfId="0" applyBorder="1"/>
    <xf numFmtId="0" fontId="0" fillId="0" borderId="27" xfId="0" applyBorder="1"/>
    <xf numFmtId="0" fontId="0" fillId="0" borderId="16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21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/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/>
    <xf numFmtId="0" fontId="1" fillId="0" borderId="19" xfId="0" applyFont="1" applyBorder="1"/>
    <xf numFmtId="0" fontId="0" fillId="0" borderId="19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9" fontId="0" fillId="0" borderId="36" xfId="0" applyNumberForma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" fillId="2" borderId="41" xfId="0" applyFont="1" applyFill="1" applyBorder="1" applyAlignment="1">
      <alignment horizontal="left" vertical="center"/>
    </xf>
    <xf numFmtId="0" fontId="0" fillId="2" borderId="3" xfId="0" applyFill="1" applyBorder="1"/>
    <xf numFmtId="0" fontId="0" fillId="0" borderId="3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0" fillId="2" borderId="43" xfId="0" applyFill="1" applyBorder="1"/>
    <xf numFmtId="0" fontId="0" fillId="0" borderId="44" xfId="0" applyBorder="1" applyAlignment="1">
      <alignment horizontal="center" vertical="center"/>
    </xf>
    <xf numFmtId="0" fontId="0" fillId="2" borderId="44" xfId="0" applyFill="1" applyBorder="1"/>
    <xf numFmtId="9" fontId="1" fillId="0" borderId="22" xfId="0" applyNumberFormat="1" applyFont="1" applyBorder="1"/>
    <xf numFmtId="2" fontId="3" fillId="0" borderId="17" xfId="0" applyNumberFormat="1" applyFont="1" applyBorder="1" applyAlignment="1">
      <alignment horizontal="left"/>
    </xf>
    <xf numFmtId="0" fontId="1" fillId="2" borderId="41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3" fillId="0" borderId="18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 wrapText="1" shrinkToFit="1"/>
    </xf>
    <xf numFmtId="10" fontId="1" fillId="0" borderId="40" xfId="0" applyNumberFormat="1" applyFont="1" applyBorder="1" applyAlignment="1">
      <alignment horizontal="left" vertical="center"/>
    </xf>
    <xf numFmtId="10" fontId="1" fillId="0" borderId="39" xfId="0" applyNumberFormat="1" applyFont="1" applyBorder="1" applyAlignment="1">
      <alignment horizontal="left" vertical="center"/>
    </xf>
    <xf numFmtId="0" fontId="0" fillId="0" borderId="19" xfId="0" applyFill="1" applyBorder="1"/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J49"/>
  <sheetViews>
    <sheetView tabSelected="1" workbookViewId="0">
      <selection activeCell="I23" sqref="I23"/>
    </sheetView>
  </sheetViews>
  <sheetFormatPr baseColWidth="10" defaultRowHeight="15" x14ac:dyDescent="0.25"/>
  <cols>
    <col min="1" max="1" width="39.28515625" bestFit="1" customWidth="1"/>
    <col min="2" max="2" width="18" customWidth="1"/>
    <col min="4" max="4" width="12.140625" customWidth="1"/>
    <col min="5" max="5" width="51.28515625" customWidth="1"/>
  </cols>
  <sheetData>
    <row r="1" spans="1:10" ht="24" thickBot="1" x14ac:dyDescent="0.4">
      <c r="A1" s="51" t="s">
        <v>5</v>
      </c>
      <c r="B1" s="52"/>
      <c r="C1" s="52"/>
      <c r="D1" s="52"/>
      <c r="E1" s="53"/>
    </row>
    <row r="2" spans="1:10" ht="15.75" thickBot="1" x14ac:dyDescent="0.3">
      <c r="A2" s="1"/>
      <c r="B2" s="1"/>
      <c r="C2" s="1"/>
      <c r="D2" s="1"/>
      <c r="E2" s="1"/>
    </row>
    <row r="3" spans="1:10" x14ac:dyDescent="0.25">
      <c r="A3" s="54" t="s">
        <v>6</v>
      </c>
      <c r="B3" s="55"/>
      <c r="C3" s="55"/>
      <c r="D3" s="55" t="s">
        <v>9</v>
      </c>
      <c r="E3" s="56"/>
    </row>
    <row r="4" spans="1:10" x14ac:dyDescent="0.25">
      <c r="A4" s="57" t="s">
        <v>7</v>
      </c>
      <c r="B4" s="58"/>
      <c r="C4" s="59"/>
      <c r="D4" s="63"/>
      <c r="E4" s="64"/>
    </row>
    <row r="5" spans="1:10" x14ac:dyDescent="0.25">
      <c r="A5" s="60"/>
      <c r="B5" s="61"/>
      <c r="C5" s="62"/>
      <c r="D5" s="43"/>
      <c r="E5" s="44"/>
    </row>
    <row r="6" spans="1:10" x14ac:dyDescent="0.25">
      <c r="A6" s="65" t="s">
        <v>8</v>
      </c>
      <c r="B6" s="66"/>
      <c r="C6" s="67"/>
      <c r="D6" s="41"/>
      <c r="E6" s="42"/>
    </row>
    <row r="7" spans="1:10" x14ac:dyDescent="0.25">
      <c r="A7" s="60"/>
      <c r="B7" s="61"/>
      <c r="C7" s="62"/>
      <c r="D7" s="43"/>
      <c r="E7" s="44"/>
    </row>
    <row r="8" spans="1:10" ht="27.75" customHeight="1" thickBot="1" x14ac:dyDescent="0.3">
      <c r="A8" s="21" t="s">
        <v>10</v>
      </c>
      <c r="B8" s="45"/>
      <c r="C8" s="46"/>
      <c r="D8" s="16" t="s">
        <v>11</v>
      </c>
      <c r="E8" s="24"/>
    </row>
    <row r="9" spans="1:10" ht="15.75" thickBot="1" x14ac:dyDescent="0.3">
      <c r="A9" s="17"/>
      <c r="B9" s="17"/>
      <c r="C9" s="17"/>
      <c r="D9" s="22" t="s">
        <v>12</v>
      </c>
      <c r="E9" s="23"/>
    </row>
    <row r="10" spans="1:10" ht="15.75" thickBot="1" x14ac:dyDescent="0.3"/>
    <row r="11" spans="1:10" ht="80.099999999999994" customHeight="1" thickBot="1" x14ac:dyDescent="0.3">
      <c r="A11" s="20" t="s">
        <v>0</v>
      </c>
      <c r="B11" s="34" t="s">
        <v>39</v>
      </c>
      <c r="C11" s="18" t="s">
        <v>1</v>
      </c>
      <c r="D11" s="18" t="s">
        <v>2</v>
      </c>
      <c r="E11" s="19" t="s">
        <v>3</v>
      </c>
    </row>
    <row r="12" spans="1:10" x14ac:dyDescent="0.25">
      <c r="A12" s="40" t="s">
        <v>29</v>
      </c>
      <c r="B12" s="35"/>
      <c r="C12" s="32"/>
      <c r="D12" s="3"/>
      <c r="E12" s="5"/>
    </row>
    <row r="13" spans="1:10" ht="30" customHeight="1" x14ac:dyDescent="0.25">
      <c r="A13" s="30" t="s">
        <v>26</v>
      </c>
      <c r="B13" s="36">
        <v>0</v>
      </c>
      <c r="C13" s="33">
        <v>3</v>
      </c>
      <c r="D13" s="2">
        <f>IF(B13="SO","SO",B13*C13)</f>
        <v>0</v>
      </c>
      <c r="E13" s="25"/>
    </row>
    <row r="14" spans="1:10" ht="30" customHeight="1" x14ac:dyDescent="0.25">
      <c r="A14" s="30" t="s">
        <v>27</v>
      </c>
      <c r="B14" s="36">
        <v>0</v>
      </c>
      <c r="C14" s="33">
        <v>3</v>
      </c>
      <c r="D14" s="2">
        <f>IF(B14="SO","SO",B14*C14)</f>
        <v>0</v>
      </c>
      <c r="E14" s="25"/>
      <c r="J14" s="1" t="s">
        <v>4</v>
      </c>
    </row>
    <row r="15" spans="1:10" ht="30" customHeight="1" x14ac:dyDescent="0.25">
      <c r="A15" s="30" t="s">
        <v>28</v>
      </c>
      <c r="B15" s="36">
        <v>0</v>
      </c>
      <c r="C15" s="33">
        <v>3</v>
      </c>
      <c r="D15" s="2">
        <f>IF(B15="SO","SO",B15*C15)</f>
        <v>0</v>
      </c>
      <c r="E15" s="25"/>
      <c r="J15" s="1">
        <v>0</v>
      </c>
    </row>
    <row r="16" spans="1:10" x14ac:dyDescent="0.25">
      <c r="A16" s="40" t="s">
        <v>30</v>
      </c>
      <c r="B16" s="37"/>
      <c r="C16" s="32"/>
      <c r="D16" s="3"/>
      <c r="E16" s="5"/>
      <c r="J16" s="1">
        <v>1</v>
      </c>
    </row>
    <row r="17" spans="1:10" ht="30" customHeight="1" x14ac:dyDescent="0.25">
      <c r="A17" s="30" t="s">
        <v>26</v>
      </c>
      <c r="B17" s="36">
        <v>0</v>
      </c>
      <c r="C17" s="33">
        <v>2</v>
      </c>
      <c r="D17" s="2">
        <f>IF(B17="SO","SO",B17*C17)</f>
        <v>0</v>
      </c>
      <c r="E17" s="25"/>
      <c r="J17" s="1">
        <v>2</v>
      </c>
    </row>
    <row r="18" spans="1:10" ht="30" customHeight="1" x14ac:dyDescent="0.25">
      <c r="A18" s="30" t="s">
        <v>27</v>
      </c>
      <c r="B18" s="36">
        <v>0</v>
      </c>
      <c r="C18" s="33">
        <v>2</v>
      </c>
      <c r="D18" s="2">
        <f>IF(B18="SO","SO",B18*C18)</f>
        <v>0</v>
      </c>
      <c r="E18" s="25"/>
      <c r="J18" s="1"/>
    </row>
    <row r="19" spans="1:10" ht="30" customHeight="1" x14ac:dyDescent="0.25">
      <c r="A19" s="30" t="s">
        <v>28</v>
      </c>
      <c r="B19" s="36">
        <v>0</v>
      </c>
      <c r="C19" s="33">
        <v>2</v>
      </c>
      <c r="D19" s="2">
        <f>IF(B19="SO","SO",B19*C19)</f>
        <v>0</v>
      </c>
      <c r="E19" s="25"/>
      <c r="J19" s="1"/>
    </row>
    <row r="20" spans="1:10" x14ac:dyDescent="0.25">
      <c r="A20" s="40" t="s">
        <v>31</v>
      </c>
      <c r="B20" s="37"/>
      <c r="C20" s="32"/>
      <c r="D20" s="3"/>
      <c r="E20" s="5"/>
    </row>
    <row r="21" spans="1:10" ht="30" customHeight="1" x14ac:dyDescent="0.25">
      <c r="A21" s="30" t="s">
        <v>26</v>
      </c>
      <c r="B21" s="36">
        <v>0</v>
      </c>
      <c r="C21" s="33">
        <v>3</v>
      </c>
      <c r="D21" s="2">
        <f t="shared" ref="D21:D23" si="0">IF(B21="SO","SO",B21*C21)</f>
        <v>0</v>
      </c>
      <c r="E21" s="25"/>
    </row>
    <row r="22" spans="1:10" ht="30" customHeight="1" x14ac:dyDescent="0.25">
      <c r="A22" s="30" t="s">
        <v>27</v>
      </c>
      <c r="B22" s="36">
        <v>0</v>
      </c>
      <c r="C22" s="33">
        <v>3</v>
      </c>
      <c r="D22" s="2">
        <f t="shared" si="0"/>
        <v>0</v>
      </c>
      <c r="E22" s="25"/>
    </row>
    <row r="23" spans="1:10" ht="30" customHeight="1" x14ac:dyDescent="0.25">
      <c r="A23" s="30" t="s">
        <v>28</v>
      </c>
      <c r="B23" s="36">
        <v>0</v>
      </c>
      <c r="C23" s="33">
        <v>3</v>
      </c>
      <c r="D23" s="2">
        <f t="shared" si="0"/>
        <v>0</v>
      </c>
      <c r="E23" s="25"/>
    </row>
    <row r="24" spans="1:10" x14ac:dyDescent="0.25">
      <c r="A24" s="40" t="s">
        <v>32</v>
      </c>
      <c r="B24" s="37"/>
      <c r="C24" s="32"/>
      <c r="D24" s="3"/>
      <c r="E24" s="5"/>
    </row>
    <row r="25" spans="1:10" ht="30" customHeight="1" x14ac:dyDescent="0.25">
      <c r="A25" s="30" t="s">
        <v>26</v>
      </c>
      <c r="B25" s="36">
        <v>0</v>
      </c>
      <c r="C25" s="33">
        <v>2</v>
      </c>
      <c r="D25" s="2">
        <f t="shared" ref="D25:D27" si="1">IF(B25="SO","SO",B25*C25)</f>
        <v>0</v>
      </c>
      <c r="E25" s="84"/>
    </row>
    <row r="26" spans="1:10" ht="30" customHeight="1" x14ac:dyDescent="0.25">
      <c r="A26" s="30" t="s">
        <v>27</v>
      </c>
      <c r="B26" s="36">
        <v>0</v>
      </c>
      <c r="C26" s="33">
        <v>2</v>
      </c>
      <c r="D26" s="2">
        <f t="shared" si="1"/>
        <v>0</v>
      </c>
      <c r="E26" s="25"/>
    </row>
    <row r="27" spans="1:10" ht="30" customHeight="1" x14ac:dyDescent="0.25">
      <c r="A27" s="30" t="s">
        <v>28</v>
      </c>
      <c r="B27" s="36">
        <v>0</v>
      </c>
      <c r="C27" s="33">
        <v>2</v>
      </c>
      <c r="D27" s="2">
        <f t="shared" si="1"/>
        <v>0</v>
      </c>
      <c r="E27" s="25"/>
    </row>
    <row r="28" spans="1:10" ht="15" customHeight="1" x14ac:dyDescent="0.25">
      <c r="A28" s="40" t="s">
        <v>36</v>
      </c>
      <c r="B28" s="37"/>
      <c r="C28" s="32"/>
      <c r="D28" s="3"/>
      <c r="E28" s="5"/>
    </row>
    <row r="29" spans="1:10" ht="30" customHeight="1" x14ac:dyDescent="0.25">
      <c r="A29" s="30" t="s">
        <v>37</v>
      </c>
      <c r="B29" s="36">
        <v>0</v>
      </c>
      <c r="C29" s="33">
        <v>2</v>
      </c>
      <c r="D29" s="2">
        <f t="shared" ref="D29:D30" si="2">IF(B29="SO","SO",B29*C29)</f>
        <v>0</v>
      </c>
      <c r="E29" s="25"/>
    </row>
    <row r="30" spans="1:10" ht="30" customHeight="1" x14ac:dyDescent="0.25">
      <c r="A30" s="30" t="s">
        <v>38</v>
      </c>
      <c r="B30" s="36">
        <v>0</v>
      </c>
      <c r="C30" s="33">
        <v>2</v>
      </c>
      <c r="D30" s="2">
        <f t="shared" si="2"/>
        <v>0</v>
      </c>
      <c r="E30" s="25"/>
    </row>
    <row r="31" spans="1:10" ht="15" customHeight="1" x14ac:dyDescent="0.25">
      <c r="A31" s="31" t="s">
        <v>24</v>
      </c>
      <c r="B31" s="37"/>
      <c r="C31" s="32"/>
      <c r="D31" s="3"/>
      <c r="E31" s="5"/>
    </row>
    <row r="32" spans="1:10" ht="30" customHeight="1" x14ac:dyDescent="0.25">
      <c r="A32" s="30" t="s">
        <v>35</v>
      </c>
      <c r="B32" s="36">
        <v>0</v>
      </c>
      <c r="C32" s="33">
        <v>3</v>
      </c>
      <c r="D32" s="2">
        <f>IF(B32="SO","SO",B32*C32)</f>
        <v>0</v>
      </c>
      <c r="E32" s="25"/>
    </row>
    <row r="33" spans="1:5" x14ac:dyDescent="0.25">
      <c r="A33" s="40" t="s">
        <v>25</v>
      </c>
      <c r="B33" s="37"/>
      <c r="C33" s="32"/>
      <c r="D33" s="3"/>
      <c r="E33" s="5"/>
    </row>
    <row r="34" spans="1:5" ht="30" customHeight="1" x14ac:dyDescent="0.25">
      <c r="A34" s="30" t="s">
        <v>33</v>
      </c>
      <c r="B34" s="36">
        <v>0</v>
      </c>
      <c r="C34" s="33">
        <v>2</v>
      </c>
      <c r="D34" s="2">
        <f>IF(B34="SO","SO",B34*C34)</f>
        <v>0</v>
      </c>
      <c r="E34" s="25"/>
    </row>
    <row r="35" spans="1:5" ht="30" customHeight="1" thickBot="1" x14ac:dyDescent="0.3">
      <c r="A35" s="30" t="s">
        <v>34</v>
      </c>
      <c r="B35" s="36">
        <v>0</v>
      </c>
      <c r="C35" s="33">
        <v>2</v>
      </c>
      <c r="D35" s="2">
        <f>IF(B35="SO","SO",B35*C35)</f>
        <v>0</v>
      </c>
      <c r="E35" s="25"/>
    </row>
    <row r="36" spans="1:5" x14ac:dyDescent="0.25">
      <c r="B36" s="47" t="s">
        <v>2</v>
      </c>
      <c r="C36" s="48"/>
      <c r="D36" s="8">
        <f>SUMIF(B13:B35,"&lt;&gt;SO",D13:D35)</f>
        <v>0</v>
      </c>
    </row>
    <row r="37" spans="1:5" ht="15.75" thickBot="1" x14ac:dyDescent="0.3">
      <c r="B37" s="49" t="s">
        <v>13</v>
      </c>
      <c r="C37" s="50"/>
      <c r="D37" s="38">
        <f>D36/(5*SUMIF(B13:B35,"&lt;&gt;SO",C13:C36))</f>
        <v>0</v>
      </c>
    </row>
    <row r="38" spans="1:5" ht="15.75" thickBot="1" x14ac:dyDescent="0.3"/>
    <row r="39" spans="1:5" ht="15.75" thickBot="1" x14ac:dyDescent="0.3">
      <c r="A39" s="68" t="s">
        <v>14</v>
      </c>
      <c r="B39" s="69"/>
      <c r="C39" s="69"/>
      <c r="D39" s="69"/>
      <c r="E39" s="70"/>
    </row>
    <row r="40" spans="1:5" x14ac:dyDescent="0.25">
      <c r="A40" s="4"/>
      <c r="B40" s="11" t="s">
        <v>15</v>
      </c>
      <c r="C40" s="15" t="s">
        <v>16</v>
      </c>
      <c r="D40" s="9"/>
      <c r="E40" s="10"/>
    </row>
    <row r="41" spans="1:5" ht="15.75" thickBot="1" x14ac:dyDescent="0.3">
      <c r="A41" s="6" t="s">
        <v>20</v>
      </c>
      <c r="B41" s="12">
        <v>0.8</v>
      </c>
      <c r="C41" s="14">
        <v>1</v>
      </c>
      <c r="D41" s="9"/>
      <c r="E41" s="10"/>
    </row>
    <row r="42" spans="1:5" x14ac:dyDescent="0.25">
      <c r="A42" s="6" t="s">
        <v>21</v>
      </c>
      <c r="B42" s="12">
        <v>0.7</v>
      </c>
      <c r="C42" s="14">
        <v>0.8</v>
      </c>
      <c r="D42" s="29" t="s">
        <v>19</v>
      </c>
      <c r="E42" s="39">
        <f>D37*20</f>
        <v>0</v>
      </c>
    </row>
    <row r="43" spans="1:5" x14ac:dyDescent="0.25">
      <c r="A43" s="6" t="s">
        <v>22</v>
      </c>
      <c r="B43" s="12">
        <v>0.6</v>
      </c>
      <c r="C43" s="14">
        <v>0.7</v>
      </c>
      <c r="D43" s="80" t="s">
        <v>18</v>
      </c>
      <c r="E43" s="82">
        <f>D37</f>
        <v>0</v>
      </c>
    </row>
    <row r="44" spans="1:5" ht="15.75" thickBot="1" x14ac:dyDescent="0.3">
      <c r="A44" s="7" t="s">
        <v>23</v>
      </c>
      <c r="B44" s="13">
        <v>0</v>
      </c>
      <c r="C44" s="28">
        <v>0.6</v>
      </c>
      <c r="D44" s="81"/>
      <c r="E44" s="83"/>
    </row>
    <row r="45" spans="1:5" ht="15.75" thickBot="1" x14ac:dyDescent="0.3">
      <c r="D45" s="26"/>
      <c r="E45" s="27"/>
    </row>
    <row r="46" spans="1:5" ht="15.75" thickBot="1" x14ac:dyDescent="0.3">
      <c r="A46" s="68" t="s">
        <v>17</v>
      </c>
      <c r="B46" s="69"/>
      <c r="C46" s="69"/>
      <c r="D46" s="69"/>
      <c r="E46" s="70"/>
    </row>
    <row r="47" spans="1:5" x14ac:dyDescent="0.25">
      <c r="A47" s="71"/>
      <c r="B47" s="72"/>
      <c r="C47" s="72"/>
      <c r="D47" s="72"/>
      <c r="E47" s="73"/>
    </row>
    <row r="48" spans="1:5" x14ac:dyDescent="0.25">
      <c r="A48" s="74"/>
      <c r="B48" s="75"/>
      <c r="C48" s="75"/>
      <c r="D48" s="75"/>
      <c r="E48" s="76"/>
    </row>
    <row r="49" spans="1:5" ht="15.75" thickBot="1" x14ac:dyDescent="0.3">
      <c r="A49" s="77"/>
      <c r="B49" s="78"/>
      <c r="C49" s="78"/>
      <c r="D49" s="78"/>
      <c r="E49" s="79"/>
    </row>
  </sheetData>
  <mergeCells count="15">
    <mergeCell ref="A46:E46"/>
    <mergeCell ref="A47:E49"/>
    <mergeCell ref="A39:E39"/>
    <mergeCell ref="D43:D44"/>
    <mergeCell ref="E43:E44"/>
    <mergeCell ref="D6:E7"/>
    <mergeCell ref="B8:C8"/>
    <mergeCell ref="B36:C36"/>
    <mergeCell ref="B37:C37"/>
    <mergeCell ref="A1:E1"/>
    <mergeCell ref="A3:C3"/>
    <mergeCell ref="D3:E3"/>
    <mergeCell ref="A4:C5"/>
    <mergeCell ref="D4:E5"/>
    <mergeCell ref="A6:C7"/>
  </mergeCells>
  <conditionalFormatting sqref="E43">
    <cfRule type="cellIs" dxfId="3" priority="5" operator="between">
      <formula>$B$43</formula>
      <formula>$C$43</formula>
    </cfRule>
    <cfRule type="cellIs" dxfId="2" priority="6" operator="between">
      <formula>$B$42</formula>
      <formula>$C$42</formula>
    </cfRule>
    <cfRule type="cellIs" dxfId="1" priority="7" operator="between">
      <formula>$B$44</formula>
      <formula>$C$44</formula>
    </cfRule>
    <cfRule type="cellIs" dxfId="0" priority="8" operator="between">
      <formula>$B$41</formula>
      <formula>$C$41</formula>
    </cfRule>
  </conditionalFormatting>
  <dataValidations count="1">
    <dataValidation type="list" allowBlank="1" showInputMessage="1" showErrorMessage="1" sqref="B25:B27 B17:B19 B13:B15 B21:B23 B29:B35">
      <formula1>Conforme</formula1>
    </dataValidation>
  </dataValidations>
  <printOptions horizontalCentered="1" verticalCentered="1"/>
  <pageMargins left="0.23622047244094491" right="0.23622047244094491" top="0" bottom="0" header="0.31496062992125984" footer="0.31496062992125984"/>
  <pageSetup paperSize="9" scale="76" fitToHeight="2" orientation="portrait" r:id="rId1"/>
  <headerFooter>
    <oddFooter>&amp;L&amp;P/&amp;N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Conforme</vt:lpstr>
      <vt:lpstr>Feuil1!Impression_des_titres</vt:lpstr>
      <vt:lpstr>Feuil1!Zone_d_impression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Herbaut Laurent</dc:creator>
  <cp:lastModifiedBy>Cedric.Bejedi</cp:lastModifiedBy>
  <cp:lastPrinted>2019-02-20T12:25:26Z</cp:lastPrinted>
  <dcterms:created xsi:type="dcterms:W3CDTF">2017-06-19T09:22:28Z</dcterms:created>
  <dcterms:modified xsi:type="dcterms:W3CDTF">2025-05-05T14:38:13Z</dcterms:modified>
</cp:coreProperties>
</file>